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10Sep13" sheetId="1" r:id="rId1"/>
  </sheets>
  <definedNames/>
  <calcPr fullCalcOnLoad="1"/>
</workbook>
</file>

<file path=xl/sharedStrings.xml><?xml version="1.0" encoding="utf-8"?>
<sst xmlns="http://schemas.openxmlformats.org/spreadsheetml/2006/main" count="332" uniqueCount="121">
  <si>
    <t>FAIRLANDS VALLEY SPARTANS POSTCODE 5m - TUESDAY 10th SEPTEMBER 2013</t>
  </si>
  <si>
    <t>Pos</t>
  </si>
  <si>
    <t>Time</t>
  </si>
  <si>
    <t>Name</t>
  </si>
  <si>
    <t>Surname</t>
  </si>
  <si>
    <t>Postcode</t>
  </si>
  <si>
    <t>M1</t>
  </si>
  <si>
    <t>M2</t>
  </si>
  <si>
    <t>M3</t>
  </si>
  <si>
    <t>F1</t>
  </si>
  <si>
    <t>F2</t>
  </si>
  <si>
    <t>F3</t>
  </si>
  <si>
    <t>Adj1</t>
  </si>
  <si>
    <t>Adj2</t>
  </si>
  <si>
    <t>Total</t>
  </si>
  <si>
    <t>Andrew</t>
  </si>
  <si>
    <t>Patterson</t>
  </si>
  <si>
    <t>SG5-SG19</t>
  </si>
  <si>
    <t>Todd</t>
  </si>
  <si>
    <t>Gray</t>
  </si>
  <si>
    <t>David</t>
  </si>
  <si>
    <t>Bowker</t>
  </si>
  <si>
    <t>Marie</t>
  </si>
  <si>
    <t>Colucci</t>
  </si>
  <si>
    <t>Tracy</t>
  </si>
  <si>
    <t>Pez</t>
  </si>
  <si>
    <t>Dawn</t>
  </si>
  <si>
    <t>Easby</t>
  </si>
  <si>
    <t>Ian</t>
  </si>
  <si>
    <t>Yenney</t>
  </si>
  <si>
    <t>Stafford</t>
  </si>
  <si>
    <t>Davie</t>
  </si>
  <si>
    <t>Lisa</t>
  </si>
  <si>
    <t>Burgess</t>
  </si>
  <si>
    <t>Reeves</t>
  </si>
  <si>
    <t>Michelle</t>
  </si>
  <si>
    <t>Paul</t>
  </si>
  <si>
    <t>Holgate</t>
  </si>
  <si>
    <t>Jim</t>
  </si>
  <si>
    <t>Brown</t>
  </si>
  <si>
    <t>SG1xx/2xx</t>
  </si>
  <si>
    <t>SG1 4xx</t>
  </si>
  <si>
    <t>Barry</t>
  </si>
  <si>
    <t>Osborne</t>
  </si>
  <si>
    <t>Kilroy</t>
  </si>
  <si>
    <t>James</t>
  </si>
  <si>
    <t>Andy</t>
  </si>
  <si>
    <t>Jay</t>
  </si>
  <si>
    <t>Marshall</t>
  </si>
  <si>
    <t>Anton</t>
  </si>
  <si>
    <t>McCalla</t>
  </si>
  <si>
    <t>Baldwin</t>
  </si>
  <si>
    <t>Alastair</t>
  </si>
  <si>
    <t>Vivienne</t>
  </si>
  <si>
    <t>Jackson</t>
  </si>
  <si>
    <t>Simon</t>
  </si>
  <si>
    <t>Hardman</t>
  </si>
  <si>
    <t>Christine</t>
  </si>
  <si>
    <t>Roger</t>
  </si>
  <si>
    <t>Emmett</t>
  </si>
  <si>
    <t>Nick</t>
  </si>
  <si>
    <t>Kieram</t>
  </si>
  <si>
    <t>Feetham</t>
  </si>
  <si>
    <t>Bennett</t>
  </si>
  <si>
    <t>Sara</t>
  </si>
  <si>
    <t>Brooks</t>
  </si>
  <si>
    <t>Setterfield</t>
  </si>
  <si>
    <t>Trevor</t>
  </si>
  <si>
    <t>Nicola</t>
  </si>
  <si>
    <t>Button</t>
  </si>
  <si>
    <t>SG2 9xx</t>
  </si>
  <si>
    <t>Hannah</t>
  </si>
  <si>
    <t>Sypula</t>
  </si>
  <si>
    <t>Gill</t>
  </si>
  <si>
    <t>Matt</t>
  </si>
  <si>
    <t>Graham</t>
  </si>
  <si>
    <t>Blackburn</t>
  </si>
  <si>
    <t>Carpenter</t>
  </si>
  <si>
    <t>Dean</t>
  </si>
  <si>
    <t>SG2 7xx</t>
  </si>
  <si>
    <t>Martin</t>
  </si>
  <si>
    <t>Price</t>
  </si>
  <si>
    <t>Biggs</t>
  </si>
  <si>
    <t>Ruth</t>
  </si>
  <si>
    <t>Reilly</t>
  </si>
  <si>
    <t>Harlow</t>
  </si>
  <si>
    <t>Bev</t>
  </si>
  <si>
    <t>Liversidge</t>
  </si>
  <si>
    <t>Palmer</t>
  </si>
  <si>
    <t>Karen</t>
  </si>
  <si>
    <t>SG1 3xx</t>
  </si>
  <si>
    <t>Pete</t>
  </si>
  <si>
    <t>Smith</t>
  </si>
  <si>
    <t>Bates</t>
  </si>
  <si>
    <t>Daniel</t>
  </si>
  <si>
    <t>Kerstin</t>
  </si>
  <si>
    <t>Weiner</t>
  </si>
  <si>
    <t>SG2 0xx</t>
  </si>
  <si>
    <t>Liam</t>
  </si>
  <si>
    <t>Herbert</t>
  </si>
  <si>
    <t>Mark</t>
  </si>
  <si>
    <t>Goodwin</t>
  </si>
  <si>
    <t>Witcombe</t>
  </si>
  <si>
    <t>Other</t>
  </si>
  <si>
    <t>Grant</t>
  </si>
  <si>
    <t>Ramsay</t>
  </si>
  <si>
    <t>Amy</t>
  </si>
  <si>
    <t>Waring</t>
  </si>
  <si>
    <t>SG1 6xx</t>
  </si>
  <si>
    <t>Sharon</t>
  </si>
  <si>
    <t>Crowley</t>
  </si>
  <si>
    <t>SG1 5xx</t>
  </si>
  <si>
    <t>Rob</t>
  </si>
  <si>
    <t>Shaw</t>
  </si>
  <si>
    <t>SG3/SG4</t>
  </si>
  <si>
    <t>TEAM RESULTS</t>
  </si>
  <si>
    <t>INDIVIDUAL RESULTS</t>
  </si>
  <si>
    <t>M/F</t>
  </si>
  <si>
    <t>Honey</t>
  </si>
  <si>
    <t>Official</t>
  </si>
  <si>
    <t>Own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</si>
</sst>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Continuous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1"/>
  <sheetViews>
    <sheetView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A24" sqref="A24"/>
    </sheetView>
  </sheetViews>
  <sheetFormatPr defaultColWidth="9.140625" defaultRowHeight="15"/>
  <cols>
    <col min="1" max="1" width="4.57421875" style="0" bestFit="1" customWidth="1"/>
    <col min="3" max="3" width="9.421875" style="0" customWidth="1"/>
    <col min="4" max="4" width="10.8515625" style="0" bestFit="1" customWidth="1"/>
    <col min="5" max="5" width="10.421875" style="1" bestFit="1" customWidth="1"/>
    <col min="6" max="8" width="4.140625" style="1" bestFit="1" customWidth="1"/>
    <col min="9" max="11" width="3.57421875" style="1" bestFit="1" customWidth="1"/>
    <col min="12" max="13" width="5.28125" style="1" bestFit="1" customWidth="1"/>
    <col min="14" max="14" width="5.8515625" style="1" bestFit="1" customWidth="1"/>
    <col min="15" max="15" width="4.57421875" style="1" bestFit="1" customWidth="1"/>
    <col min="17" max="18" width="4.57421875" style="0" bestFit="1" customWidth="1"/>
    <col min="21" max="21" width="9.421875" style="0" customWidth="1"/>
    <col min="22" max="22" width="10.8515625" style="0" bestFit="1" customWidth="1"/>
    <col min="23" max="23" width="12.8515625" style="1" bestFit="1" customWidth="1"/>
  </cols>
  <sheetData>
    <row r="1" spans="1:23" ht="15">
      <c r="A1" s="3" t="s">
        <v>0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Q1" s="3" t="s">
        <v>0</v>
      </c>
      <c r="R1" s="3"/>
      <c r="S1" s="3"/>
      <c r="T1" s="3"/>
      <c r="U1" s="3"/>
      <c r="V1" s="3"/>
      <c r="W1" s="4"/>
    </row>
    <row r="2" spans="1:23" ht="15">
      <c r="A2" s="6" t="s">
        <v>115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Q2" s="6"/>
      <c r="R2" s="6"/>
      <c r="S2" s="6" t="s">
        <v>119</v>
      </c>
      <c r="T2" s="6" t="s">
        <v>120</v>
      </c>
      <c r="U2" s="6" t="s">
        <v>116</v>
      </c>
      <c r="V2" s="6"/>
      <c r="W2" s="6"/>
    </row>
    <row r="3" spans="1:23" ht="15">
      <c r="A3" s="4" t="s">
        <v>1</v>
      </c>
      <c r="B3" s="4" t="s">
        <v>2</v>
      </c>
      <c r="C3" s="5" t="s">
        <v>3</v>
      </c>
      <c r="D3" s="5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</v>
      </c>
      <c r="Q3" s="4" t="s">
        <v>1</v>
      </c>
      <c r="R3" s="4" t="s">
        <v>117</v>
      </c>
      <c r="S3" s="4" t="s">
        <v>2</v>
      </c>
      <c r="T3" s="4" t="s">
        <v>2</v>
      </c>
      <c r="U3" s="5" t="s">
        <v>3</v>
      </c>
      <c r="V3" s="5" t="s">
        <v>4</v>
      </c>
      <c r="W3" s="4" t="s">
        <v>5</v>
      </c>
    </row>
    <row r="4" spans="1:23" ht="15">
      <c r="A4" s="1">
        <v>3</v>
      </c>
      <c r="B4" s="2">
        <v>0.021041666666666667</v>
      </c>
      <c r="C4" t="s">
        <v>15</v>
      </c>
      <c r="D4" t="s">
        <v>16</v>
      </c>
      <c r="E4" s="1" t="s">
        <v>17</v>
      </c>
      <c r="F4" s="1">
        <f>$A4</f>
        <v>3</v>
      </c>
      <c r="Q4" s="1">
        <v>1</v>
      </c>
      <c r="R4" s="1">
        <v>1</v>
      </c>
      <c r="S4" s="2">
        <v>0.019710648148148147</v>
      </c>
      <c r="T4" s="2">
        <v>0.019699074074074074</v>
      </c>
      <c r="U4" t="s">
        <v>104</v>
      </c>
      <c r="V4" t="s">
        <v>105</v>
      </c>
      <c r="W4" s="1" t="s">
        <v>108</v>
      </c>
    </row>
    <row r="5" spans="1:23" ht="15">
      <c r="A5" s="1">
        <v>5</v>
      </c>
      <c r="B5" s="2">
        <v>0.021585648148148145</v>
      </c>
      <c r="C5" t="s">
        <v>18</v>
      </c>
      <c r="D5" t="s">
        <v>19</v>
      </c>
      <c r="E5" s="1" t="s">
        <v>17</v>
      </c>
      <c r="G5" s="1">
        <f>$A5</f>
        <v>5</v>
      </c>
      <c r="Q5" s="1">
        <v>2</v>
      </c>
      <c r="R5" s="1">
        <v>2</v>
      </c>
      <c r="S5" s="2">
        <v>0.020150462962962964</v>
      </c>
      <c r="T5" s="2">
        <v>0.020150462962962964</v>
      </c>
      <c r="U5" t="s">
        <v>55</v>
      </c>
      <c r="V5" t="s">
        <v>54</v>
      </c>
      <c r="W5" s="1" t="s">
        <v>41</v>
      </c>
    </row>
    <row r="6" spans="1:23" ht="15">
      <c r="A6" s="1">
        <v>10</v>
      </c>
      <c r="B6" s="2">
        <v>0.024050925925925924</v>
      </c>
      <c r="C6" t="s">
        <v>20</v>
      </c>
      <c r="D6" t="s">
        <v>21</v>
      </c>
      <c r="E6" s="1" t="s">
        <v>17</v>
      </c>
      <c r="H6" s="1">
        <f>$A6</f>
        <v>10</v>
      </c>
      <c r="Q6" s="1">
        <v>3</v>
      </c>
      <c r="R6" s="1">
        <v>3</v>
      </c>
      <c r="S6" s="2">
        <v>0.021053240740740744</v>
      </c>
      <c r="T6" s="2">
        <v>0.021041666666666667</v>
      </c>
      <c r="U6" t="s">
        <v>15</v>
      </c>
      <c r="V6" t="s">
        <v>16</v>
      </c>
      <c r="W6" s="1" t="s">
        <v>17</v>
      </c>
    </row>
    <row r="7" spans="1:23" ht="15">
      <c r="A7" s="1">
        <v>20</v>
      </c>
      <c r="B7" s="2">
        <v>0.025740740740740745</v>
      </c>
      <c r="C7" t="s">
        <v>22</v>
      </c>
      <c r="D7" t="s">
        <v>23</v>
      </c>
      <c r="E7" s="1" t="s">
        <v>17</v>
      </c>
      <c r="I7" s="1">
        <f>$A7</f>
        <v>20</v>
      </c>
      <c r="Q7" s="1">
        <v>4</v>
      </c>
      <c r="R7" s="1">
        <v>4</v>
      </c>
      <c r="S7" s="2">
        <v>0.021331018518518517</v>
      </c>
      <c r="T7" s="2">
        <v>0.0212962962962963</v>
      </c>
      <c r="U7" t="s">
        <v>28</v>
      </c>
      <c r="V7" t="s">
        <v>29</v>
      </c>
      <c r="W7" s="1" t="s">
        <v>40</v>
      </c>
    </row>
    <row r="8" spans="1:23" ht="15">
      <c r="A8" s="1">
        <v>22</v>
      </c>
      <c r="B8" s="2">
        <v>0.026435185185185187</v>
      </c>
      <c r="C8" t="s">
        <v>24</v>
      </c>
      <c r="D8" t="s">
        <v>25</v>
      </c>
      <c r="E8" s="1" t="s">
        <v>17</v>
      </c>
      <c r="J8" s="1">
        <f>$A8</f>
        <v>22</v>
      </c>
      <c r="Q8" s="1">
        <v>5</v>
      </c>
      <c r="R8" s="1">
        <v>5</v>
      </c>
      <c r="S8" s="2">
        <v>0.021597222222222223</v>
      </c>
      <c r="T8" s="2">
        <v>0.021585648148148145</v>
      </c>
      <c r="U8" t="s">
        <v>18</v>
      </c>
      <c r="V8" t="s">
        <v>19</v>
      </c>
      <c r="W8" s="1" t="s">
        <v>17</v>
      </c>
    </row>
    <row r="9" spans="1:23" ht="15">
      <c r="A9" s="1">
        <v>30</v>
      </c>
      <c r="B9" s="2">
        <v>0.028935185185185185</v>
      </c>
      <c r="C9" t="s">
        <v>26</v>
      </c>
      <c r="D9" t="s">
        <v>27</v>
      </c>
      <c r="E9" s="1" t="s">
        <v>17</v>
      </c>
      <c r="K9" s="1">
        <f>$A9</f>
        <v>30</v>
      </c>
      <c r="Q9" s="1">
        <v>6</v>
      </c>
      <c r="R9" s="1">
        <v>6</v>
      </c>
      <c r="S9" s="2">
        <v>0.022615740740740742</v>
      </c>
      <c r="T9" s="2">
        <v>0.022615740740740742</v>
      </c>
      <c r="U9" t="s">
        <v>98</v>
      </c>
      <c r="V9" t="s">
        <v>99</v>
      </c>
      <c r="W9" s="1" t="s">
        <v>103</v>
      </c>
    </row>
    <row r="10" spans="1:23" ht="15">
      <c r="A10" s="1"/>
      <c r="B10" s="2"/>
      <c r="E10" s="4" t="str">
        <f>E9</f>
        <v>SG5-SG19</v>
      </c>
      <c r="F10" s="4">
        <f>SUM(F4:F9)</f>
        <v>3</v>
      </c>
      <c r="G10" s="4">
        <f>SUM(G4:G9)</f>
        <v>5</v>
      </c>
      <c r="H10" s="4">
        <f>SUM(H4:H9)</f>
        <v>10</v>
      </c>
      <c r="I10" s="4">
        <f>SUM(I4:I9)</f>
        <v>20</v>
      </c>
      <c r="J10" s="4">
        <f>SUM(J4:J9)</f>
        <v>22</v>
      </c>
      <c r="K10" s="4">
        <f>SUM(K4:K9)</f>
        <v>30</v>
      </c>
      <c r="L10" s="4">
        <v>-6</v>
      </c>
      <c r="M10" s="4">
        <v>37</v>
      </c>
      <c r="N10" s="4">
        <f>SUM(F10:M10)</f>
        <v>121</v>
      </c>
      <c r="O10" s="4">
        <v>1</v>
      </c>
      <c r="Q10" s="1">
        <v>7</v>
      </c>
      <c r="R10" s="1">
        <v>7</v>
      </c>
      <c r="S10" s="2">
        <v>0.023009259259259257</v>
      </c>
      <c r="T10" s="2">
        <v>0.022962962962962966</v>
      </c>
      <c r="U10" t="s">
        <v>31</v>
      </c>
      <c r="V10" t="s">
        <v>30</v>
      </c>
      <c r="W10" s="1" t="s">
        <v>40</v>
      </c>
    </row>
    <row r="11" spans="1:23" ht="15">
      <c r="A11" s="1">
        <v>4</v>
      </c>
      <c r="B11" s="2">
        <v>0.0212962962962963</v>
      </c>
      <c r="C11" t="s">
        <v>28</v>
      </c>
      <c r="D11" t="s">
        <v>29</v>
      </c>
      <c r="E11" s="1" t="s">
        <v>40</v>
      </c>
      <c r="F11" s="1">
        <f>$A11</f>
        <v>4</v>
      </c>
      <c r="Q11" s="1">
        <v>8</v>
      </c>
      <c r="R11" s="1">
        <v>8</v>
      </c>
      <c r="S11" s="2">
        <v>0.023287037037037037</v>
      </c>
      <c r="T11" s="2">
        <v>0.023287037037037037</v>
      </c>
      <c r="U11" t="s">
        <v>78</v>
      </c>
      <c r="V11" t="s">
        <v>77</v>
      </c>
      <c r="W11" s="1" t="s">
        <v>79</v>
      </c>
    </row>
    <row r="12" spans="1:23" ht="15">
      <c r="A12" s="1">
        <v>7</v>
      </c>
      <c r="B12" s="2">
        <v>0.022962962962962966</v>
      </c>
      <c r="C12" t="s">
        <v>31</v>
      </c>
      <c r="D12" t="s">
        <v>30</v>
      </c>
      <c r="E12" s="1" t="s">
        <v>40</v>
      </c>
      <c r="G12" s="1">
        <f>$A12</f>
        <v>7</v>
      </c>
      <c r="Q12" s="1">
        <v>9</v>
      </c>
      <c r="R12" s="1">
        <v>9</v>
      </c>
      <c r="S12" s="2">
        <v>0.024050925925925924</v>
      </c>
      <c r="T12" s="2">
        <v>0.02327546296296296</v>
      </c>
      <c r="U12" t="s">
        <v>75</v>
      </c>
      <c r="V12" t="s">
        <v>76</v>
      </c>
      <c r="W12" s="1" t="s">
        <v>79</v>
      </c>
    </row>
    <row r="13" spans="1:23" ht="15">
      <c r="A13" s="1">
        <v>14</v>
      </c>
      <c r="B13" s="2">
        <v>0.02459490740740741</v>
      </c>
      <c r="C13" t="s">
        <v>32</v>
      </c>
      <c r="D13" t="s">
        <v>33</v>
      </c>
      <c r="E13" s="1" t="s">
        <v>40</v>
      </c>
      <c r="I13" s="1">
        <f>$A13</f>
        <v>14</v>
      </c>
      <c r="Q13" s="1">
        <v>10</v>
      </c>
      <c r="R13" s="1">
        <v>10</v>
      </c>
      <c r="S13" s="2">
        <v>0.0240625</v>
      </c>
      <c r="T13" s="2">
        <v>0.024050925925925924</v>
      </c>
      <c r="U13" t="s">
        <v>20</v>
      </c>
      <c r="V13" t="s">
        <v>21</v>
      </c>
      <c r="W13" s="1" t="s">
        <v>17</v>
      </c>
    </row>
    <row r="14" spans="1:23" ht="15">
      <c r="A14" s="1">
        <v>29</v>
      </c>
      <c r="B14" s="2">
        <v>0.028587962962962964</v>
      </c>
      <c r="C14" t="s">
        <v>35</v>
      </c>
      <c r="D14" t="s">
        <v>34</v>
      </c>
      <c r="E14" s="1" t="s">
        <v>40</v>
      </c>
      <c r="J14" s="1">
        <f>$A14</f>
        <v>29</v>
      </c>
      <c r="Q14" s="1">
        <v>11</v>
      </c>
      <c r="R14" s="1">
        <v>11</v>
      </c>
      <c r="S14" s="2">
        <v>0.02423611111111111</v>
      </c>
      <c r="T14" s="2">
        <v>0.02423611111111111</v>
      </c>
      <c r="U14" t="s">
        <v>74</v>
      </c>
      <c r="V14" t="s">
        <v>73</v>
      </c>
      <c r="W14" s="1" t="s">
        <v>79</v>
      </c>
    </row>
    <row r="15" spans="1:23" ht="15">
      <c r="A15" s="1">
        <v>32</v>
      </c>
      <c r="B15" s="2">
        <v>0.02954861111111111</v>
      </c>
      <c r="C15" t="s">
        <v>38</v>
      </c>
      <c r="D15" t="s">
        <v>39</v>
      </c>
      <c r="E15" s="1" t="s">
        <v>40</v>
      </c>
      <c r="H15" s="1">
        <f>$A15</f>
        <v>32</v>
      </c>
      <c r="Q15" s="1">
        <v>12</v>
      </c>
      <c r="R15" s="1">
        <v>12</v>
      </c>
      <c r="S15" s="2">
        <v>0.02440972222222222</v>
      </c>
      <c r="T15" s="2">
        <v>0.02440972222222222</v>
      </c>
      <c r="U15" t="s">
        <v>91</v>
      </c>
      <c r="V15" t="s">
        <v>92</v>
      </c>
      <c r="W15" s="1" t="s">
        <v>97</v>
      </c>
    </row>
    <row r="16" spans="1:23" ht="15">
      <c r="A16" s="1">
        <v>44</v>
      </c>
      <c r="B16" s="2">
        <v>0.03315972222222222</v>
      </c>
      <c r="C16" t="s">
        <v>36</v>
      </c>
      <c r="D16" t="s">
        <v>37</v>
      </c>
      <c r="E16" s="1" t="s">
        <v>40</v>
      </c>
      <c r="Q16" s="1">
        <v>13</v>
      </c>
      <c r="R16" s="1">
        <v>13</v>
      </c>
      <c r="S16" s="2">
        <v>0.024537037037037038</v>
      </c>
      <c r="T16" s="2">
        <v>0.024537037037037038</v>
      </c>
      <c r="U16" t="s">
        <v>94</v>
      </c>
      <c r="V16" t="s">
        <v>93</v>
      </c>
      <c r="W16" s="1" t="s">
        <v>97</v>
      </c>
    </row>
    <row r="17" spans="1:23" ht="15">
      <c r="A17" s="1"/>
      <c r="B17" s="2"/>
      <c r="E17" s="4" t="s">
        <v>40</v>
      </c>
      <c r="F17" s="4">
        <f>SUM(F11:F16)</f>
        <v>4</v>
      </c>
      <c r="G17" s="4">
        <f>SUM(G11:G16)</f>
        <v>7</v>
      </c>
      <c r="H17" s="4">
        <f>SUM(H11:H16)</f>
        <v>32</v>
      </c>
      <c r="I17" s="4">
        <f>SUM(I11:I16)</f>
        <v>14</v>
      </c>
      <c r="J17" s="4">
        <f>SUM(J11:J16)</f>
        <v>29</v>
      </c>
      <c r="K17" s="4">
        <v>51</v>
      </c>
      <c r="L17" s="4">
        <v>-6</v>
      </c>
      <c r="M17" s="4">
        <v>25</v>
      </c>
      <c r="N17" s="4">
        <f>SUM(F17:M17)</f>
        <v>156</v>
      </c>
      <c r="O17" s="4">
        <v>2</v>
      </c>
      <c r="Q17" s="1">
        <v>14</v>
      </c>
      <c r="R17" s="1">
        <v>1</v>
      </c>
      <c r="S17" s="2">
        <v>0.02459490740740741</v>
      </c>
      <c r="T17" s="2">
        <v>0.02459490740740741</v>
      </c>
      <c r="U17" t="s">
        <v>32</v>
      </c>
      <c r="V17" t="s">
        <v>33</v>
      </c>
      <c r="W17" s="1" t="s">
        <v>40</v>
      </c>
    </row>
    <row r="18" spans="1:23" ht="15">
      <c r="A18" s="1">
        <v>2</v>
      </c>
      <c r="B18" s="2">
        <v>0.020150462962962964</v>
      </c>
      <c r="C18" t="s">
        <v>55</v>
      </c>
      <c r="D18" t="s">
        <v>54</v>
      </c>
      <c r="E18" s="1" t="s">
        <v>41</v>
      </c>
      <c r="F18" s="1">
        <f>$A18</f>
        <v>2</v>
      </c>
      <c r="Q18" s="1">
        <v>15</v>
      </c>
      <c r="R18" s="1">
        <v>14</v>
      </c>
      <c r="S18" s="2">
        <v>0.024849537037037035</v>
      </c>
      <c r="T18" s="2">
        <v>0.024861111111111108</v>
      </c>
      <c r="U18" t="s">
        <v>67</v>
      </c>
      <c r="V18" t="s">
        <v>66</v>
      </c>
      <c r="W18" s="1" t="s">
        <v>70</v>
      </c>
    </row>
    <row r="19" spans="1:23" ht="15">
      <c r="A19" s="1">
        <v>19</v>
      </c>
      <c r="B19" s="2">
        <v>0.02576388888888889</v>
      </c>
      <c r="C19" t="s">
        <v>42</v>
      </c>
      <c r="D19" t="s">
        <v>43</v>
      </c>
      <c r="E19" s="1" t="s">
        <v>41</v>
      </c>
      <c r="G19" s="1">
        <f>$A19</f>
        <v>19</v>
      </c>
      <c r="Q19" s="1">
        <v>16</v>
      </c>
      <c r="R19" s="1">
        <v>15</v>
      </c>
      <c r="S19" s="2">
        <v>0.025358796296296296</v>
      </c>
      <c r="T19" s="2">
        <v>0.02534722222222222</v>
      </c>
      <c r="U19" t="s">
        <v>15</v>
      </c>
      <c r="V19" t="s">
        <v>63</v>
      </c>
      <c r="W19" s="1" t="s">
        <v>70</v>
      </c>
    </row>
    <row r="20" spans="1:23" ht="15">
      <c r="A20" s="1">
        <v>21</v>
      </c>
      <c r="B20" s="2">
        <v>0.026111111111111113</v>
      </c>
      <c r="C20" t="s">
        <v>45</v>
      </c>
      <c r="D20" t="s">
        <v>44</v>
      </c>
      <c r="E20" s="1" t="s">
        <v>41</v>
      </c>
      <c r="H20" s="1">
        <f>$A20</f>
        <v>21</v>
      </c>
      <c r="Q20" s="1">
        <v>17</v>
      </c>
      <c r="R20" s="1">
        <v>16</v>
      </c>
      <c r="S20" s="2">
        <v>0.025625</v>
      </c>
      <c r="T20" s="2">
        <v>0.025625</v>
      </c>
      <c r="U20" t="s">
        <v>100</v>
      </c>
      <c r="V20" t="s">
        <v>101</v>
      </c>
      <c r="W20" s="1" t="s">
        <v>103</v>
      </c>
    </row>
    <row r="21" spans="1:23" ht="15">
      <c r="A21" s="1">
        <v>24</v>
      </c>
      <c r="B21" s="2">
        <v>0.027094907407407404</v>
      </c>
      <c r="C21" t="s">
        <v>46</v>
      </c>
      <c r="D21" t="s">
        <v>47</v>
      </c>
      <c r="E21" s="1" t="s">
        <v>41</v>
      </c>
      <c r="Q21" s="1">
        <v>18</v>
      </c>
      <c r="R21" s="1">
        <v>17</v>
      </c>
      <c r="S21" s="2">
        <v>0.025717592592592594</v>
      </c>
      <c r="T21" s="2">
        <v>0.025706018518518517</v>
      </c>
      <c r="U21" t="s">
        <v>61</v>
      </c>
      <c r="V21" t="s">
        <v>62</v>
      </c>
      <c r="W21" s="1" t="s">
        <v>70</v>
      </c>
    </row>
    <row r="22" spans="1:23" ht="15">
      <c r="A22" s="1">
        <v>27</v>
      </c>
      <c r="B22" s="2">
        <v>0.028356481481481483</v>
      </c>
      <c r="C22" t="s">
        <v>32</v>
      </c>
      <c r="D22" t="s">
        <v>19</v>
      </c>
      <c r="E22" s="1" t="s">
        <v>41</v>
      </c>
      <c r="I22" s="1">
        <f>$A22</f>
        <v>27</v>
      </c>
      <c r="Q22" s="1">
        <v>19</v>
      </c>
      <c r="R22" s="1">
        <v>18</v>
      </c>
      <c r="S22" s="2">
        <v>0.02576388888888889</v>
      </c>
      <c r="T22" s="2">
        <v>0.02576388888888889</v>
      </c>
      <c r="U22" t="s">
        <v>42</v>
      </c>
      <c r="V22" t="s">
        <v>43</v>
      </c>
      <c r="W22" s="1" t="s">
        <v>41</v>
      </c>
    </row>
    <row r="23" spans="1:23" ht="15">
      <c r="A23" s="1">
        <v>28</v>
      </c>
      <c r="B23" s="2">
        <v>0.028425925925925924</v>
      </c>
      <c r="C23" t="s">
        <v>36</v>
      </c>
      <c r="D23" t="s">
        <v>48</v>
      </c>
      <c r="E23" s="1" t="s">
        <v>41</v>
      </c>
      <c r="Q23" s="1">
        <v>20</v>
      </c>
      <c r="R23" s="1">
        <v>2</v>
      </c>
      <c r="S23" s="2">
        <v>0.02576388888888889</v>
      </c>
      <c r="T23" s="2">
        <v>0.025740740740740745</v>
      </c>
      <c r="U23" t="s">
        <v>22</v>
      </c>
      <c r="V23" t="s">
        <v>23</v>
      </c>
      <c r="W23" s="1" t="s">
        <v>17</v>
      </c>
    </row>
    <row r="24" spans="1:23" ht="15">
      <c r="A24" s="7">
        <v>31</v>
      </c>
      <c r="B24" s="8">
        <v>0.029131944444444446</v>
      </c>
      <c r="C24" s="9" t="s">
        <v>52</v>
      </c>
      <c r="D24" s="9" t="s">
        <v>51</v>
      </c>
      <c r="E24" s="7" t="s">
        <v>41</v>
      </c>
      <c r="Q24" s="1">
        <v>21</v>
      </c>
      <c r="R24" s="1">
        <v>19</v>
      </c>
      <c r="S24" s="2">
        <v>0.026099537037037036</v>
      </c>
      <c r="T24" s="2">
        <v>0.026111111111111113</v>
      </c>
      <c r="U24" t="s">
        <v>45</v>
      </c>
      <c r="V24" t="s">
        <v>44</v>
      </c>
      <c r="W24" s="1" t="s">
        <v>41</v>
      </c>
    </row>
    <row r="25" spans="1:23" ht="15">
      <c r="A25" s="1">
        <v>35</v>
      </c>
      <c r="B25" s="2">
        <v>0.029849537037037036</v>
      </c>
      <c r="C25" t="s">
        <v>60</v>
      </c>
      <c r="D25" t="s">
        <v>59</v>
      </c>
      <c r="E25" s="1" t="s">
        <v>41</v>
      </c>
      <c r="Q25" s="1">
        <v>22</v>
      </c>
      <c r="R25" s="1">
        <v>3</v>
      </c>
      <c r="S25" s="2">
        <v>0.02646990740740741</v>
      </c>
      <c r="T25" s="2">
        <v>0.026435185185185187</v>
      </c>
      <c r="U25" t="s">
        <v>24</v>
      </c>
      <c r="V25" t="s">
        <v>25</v>
      </c>
      <c r="W25" s="1" t="s">
        <v>17</v>
      </c>
    </row>
    <row r="26" spans="1:23" ht="15">
      <c r="A26" s="1">
        <v>37</v>
      </c>
      <c r="B26" s="2">
        <v>0.030381944444444444</v>
      </c>
      <c r="C26" t="s">
        <v>49</v>
      </c>
      <c r="D26" t="s">
        <v>50</v>
      </c>
      <c r="E26" s="1" t="s">
        <v>41</v>
      </c>
      <c r="Q26" s="1">
        <v>23</v>
      </c>
      <c r="R26" s="1">
        <v>20</v>
      </c>
      <c r="S26" s="2">
        <v>0.02681712962962963</v>
      </c>
      <c r="T26" s="2">
        <v>0.026805555555555555</v>
      </c>
      <c r="U26" t="s">
        <v>80</v>
      </c>
      <c r="V26" t="s">
        <v>81</v>
      </c>
      <c r="W26" s="1" t="s">
        <v>90</v>
      </c>
    </row>
    <row r="27" spans="1:23" ht="15">
      <c r="A27" s="1">
        <v>38</v>
      </c>
      <c r="B27" s="2">
        <v>0.03037037037037037</v>
      </c>
      <c r="C27" t="s">
        <v>58</v>
      </c>
      <c r="D27" t="s">
        <v>56</v>
      </c>
      <c r="E27" s="1" t="s">
        <v>41</v>
      </c>
      <c r="Q27" s="1">
        <v>24</v>
      </c>
      <c r="R27" s="1">
        <v>21</v>
      </c>
      <c r="S27" s="2">
        <v>0.027175925925925926</v>
      </c>
      <c r="T27" s="2">
        <v>0.027094907407407404</v>
      </c>
      <c r="U27" t="s">
        <v>46</v>
      </c>
      <c r="V27" t="s">
        <v>47</v>
      </c>
      <c r="W27" s="1" t="s">
        <v>41</v>
      </c>
    </row>
    <row r="28" spans="1:23" ht="15">
      <c r="A28" s="1">
        <v>47</v>
      </c>
      <c r="B28" s="2">
        <v>0.03357638888888889</v>
      </c>
      <c r="C28" t="s">
        <v>53</v>
      </c>
      <c r="D28" t="s">
        <v>118</v>
      </c>
      <c r="E28" s="1" t="s">
        <v>41</v>
      </c>
      <c r="J28" s="1">
        <f>$A28</f>
        <v>47</v>
      </c>
      <c r="Q28" s="1">
        <v>25</v>
      </c>
      <c r="R28" s="1">
        <v>4</v>
      </c>
      <c r="S28" s="2">
        <v>0.027245370370370368</v>
      </c>
      <c r="T28" s="2">
        <v>0.027233796296296298</v>
      </c>
      <c r="U28" t="s">
        <v>64</v>
      </c>
      <c r="V28" t="s">
        <v>65</v>
      </c>
      <c r="W28" s="1" t="s">
        <v>70</v>
      </c>
    </row>
    <row r="29" spans="1:23" ht="15">
      <c r="A29" s="1">
        <v>50</v>
      </c>
      <c r="B29" s="2">
        <v>0.034722222222222224</v>
      </c>
      <c r="C29" t="s">
        <v>57</v>
      </c>
      <c r="D29" t="s">
        <v>56</v>
      </c>
      <c r="E29" s="1" t="s">
        <v>41</v>
      </c>
      <c r="K29" s="1">
        <f>$A29</f>
        <v>50</v>
      </c>
      <c r="Q29" s="1">
        <v>26</v>
      </c>
      <c r="R29" s="1">
        <v>22</v>
      </c>
      <c r="S29" s="2">
        <v>0.02783564814814815</v>
      </c>
      <c r="T29" s="2">
        <v>0.0278125</v>
      </c>
      <c r="U29" t="s">
        <v>58</v>
      </c>
      <c r="V29" t="s">
        <v>82</v>
      </c>
      <c r="W29" s="1" t="s">
        <v>90</v>
      </c>
    </row>
    <row r="30" spans="1:23" ht="15">
      <c r="A30" s="1"/>
      <c r="B30" s="2"/>
      <c r="E30" s="4" t="s">
        <v>41</v>
      </c>
      <c r="F30" s="4">
        <f>SUM(F18:F29)</f>
        <v>2</v>
      </c>
      <c r="G30" s="4">
        <f>SUM(G18:G29)</f>
        <v>19</v>
      </c>
      <c r="H30" s="4">
        <f>SUM(H18:H29)</f>
        <v>21</v>
      </c>
      <c r="I30" s="4">
        <f>SUM(I18:I29)</f>
        <v>27</v>
      </c>
      <c r="J30" s="4">
        <f>SUM(J18:J29)</f>
        <v>47</v>
      </c>
      <c r="K30" s="4">
        <f>SUM(K18:K29)</f>
        <v>50</v>
      </c>
      <c r="L30" s="4">
        <v>-12</v>
      </c>
      <c r="M30" s="4">
        <v>23</v>
      </c>
      <c r="N30" s="4">
        <f>SUM(F30:M30)</f>
        <v>177</v>
      </c>
      <c r="O30" s="4">
        <v>3</v>
      </c>
      <c r="Q30" s="1">
        <v>27</v>
      </c>
      <c r="R30" s="1">
        <v>5</v>
      </c>
      <c r="S30" s="2">
        <v>0.028391203703703707</v>
      </c>
      <c r="T30" s="2">
        <v>0.028356481481481483</v>
      </c>
      <c r="U30" t="s">
        <v>32</v>
      </c>
      <c r="V30" t="s">
        <v>19</v>
      </c>
      <c r="W30" s="1" t="s">
        <v>41</v>
      </c>
    </row>
    <row r="31" spans="1:23" ht="15">
      <c r="A31" s="1">
        <v>15</v>
      </c>
      <c r="B31" s="2">
        <v>0.024861111111111108</v>
      </c>
      <c r="C31" t="s">
        <v>67</v>
      </c>
      <c r="D31" t="s">
        <v>66</v>
      </c>
      <c r="E31" s="1" t="s">
        <v>70</v>
      </c>
      <c r="F31" s="1">
        <f>$A31</f>
        <v>15</v>
      </c>
      <c r="Q31" s="1">
        <v>28</v>
      </c>
      <c r="R31" s="1">
        <v>23</v>
      </c>
      <c r="S31" s="2">
        <v>0.0284375</v>
      </c>
      <c r="T31" s="2">
        <v>0.028425925925925924</v>
      </c>
      <c r="U31" t="s">
        <v>36</v>
      </c>
      <c r="V31" t="s">
        <v>48</v>
      </c>
      <c r="W31" s="1" t="s">
        <v>41</v>
      </c>
    </row>
    <row r="32" spans="1:23" ht="15">
      <c r="A32" s="1">
        <v>16</v>
      </c>
      <c r="B32" s="2">
        <v>0.02534722222222222</v>
      </c>
      <c r="C32" t="s">
        <v>15</v>
      </c>
      <c r="D32" t="s">
        <v>63</v>
      </c>
      <c r="E32" s="1" t="s">
        <v>70</v>
      </c>
      <c r="G32" s="1">
        <f>$A32</f>
        <v>16</v>
      </c>
      <c r="Q32" s="1">
        <v>29</v>
      </c>
      <c r="R32" s="1">
        <v>6</v>
      </c>
      <c r="S32" s="2">
        <v>0.028587962962962964</v>
      </c>
      <c r="T32" s="2">
        <v>0.028587962962962964</v>
      </c>
      <c r="U32" t="s">
        <v>35</v>
      </c>
      <c r="V32" t="s">
        <v>34</v>
      </c>
      <c r="W32" s="1" t="s">
        <v>40</v>
      </c>
    </row>
    <row r="33" spans="1:23" ht="15">
      <c r="A33" s="1">
        <v>18</v>
      </c>
      <c r="B33" s="2">
        <v>0.025706018518518517</v>
      </c>
      <c r="C33" t="s">
        <v>61</v>
      </c>
      <c r="D33" t="s">
        <v>62</v>
      </c>
      <c r="E33" s="1" t="s">
        <v>70</v>
      </c>
      <c r="H33" s="1">
        <f>$A33</f>
        <v>18</v>
      </c>
      <c r="Q33" s="1">
        <v>30</v>
      </c>
      <c r="R33" s="1">
        <v>7</v>
      </c>
      <c r="S33" s="2">
        <v>0.02892361111111111</v>
      </c>
      <c r="T33" s="2">
        <v>0.028935185185185185</v>
      </c>
      <c r="U33" t="s">
        <v>26</v>
      </c>
      <c r="V33" t="s">
        <v>27</v>
      </c>
      <c r="W33" s="1" t="s">
        <v>17</v>
      </c>
    </row>
    <row r="34" spans="1:23" ht="15">
      <c r="A34" s="1">
        <v>25</v>
      </c>
      <c r="B34" s="2">
        <v>0.027233796296296298</v>
      </c>
      <c r="C34" t="s">
        <v>64</v>
      </c>
      <c r="D34" t="s">
        <v>65</v>
      </c>
      <c r="E34" s="1" t="s">
        <v>70</v>
      </c>
      <c r="I34" s="1">
        <f>$A34</f>
        <v>25</v>
      </c>
      <c r="Q34" s="1">
        <v>31</v>
      </c>
      <c r="R34" s="1">
        <v>24</v>
      </c>
      <c r="S34" s="2">
        <v>0.029131944444444446</v>
      </c>
      <c r="T34" s="2">
        <v>0.029131944444444446</v>
      </c>
      <c r="U34" t="s">
        <v>52</v>
      </c>
      <c r="V34" t="s">
        <v>51</v>
      </c>
      <c r="W34" s="1" t="s">
        <v>41</v>
      </c>
    </row>
    <row r="35" spans="1:23" ht="15">
      <c r="A35" s="1">
        <v>40</v>
      </c>
      <c r="B35" s="2">
        <v>0.030949074074074077</v>
      </c>
      <c r="C35" t="s">
        <v>68</v>
      </c>
      <c r="D35" t="s">
        <v>69</v>
      </c>
      <c r="E35" s="1" t="s">
        <v>70</v>
      </c>
      <c r="J35" s="1">
        <f>$A35</f>
        <v>40</v>
      </c>
      <c r="Q35" s="1">
        <v>32</v>
      </c>
      <c r="R35" s="1">
        <v>25</v>
      </c>
      <c r="S35" s="2">
        <v>0.02954861111111111</v>
      </c>
      <c r="T35" s="2">
        <v>0.02954861111111111</v>
      </c>
      <c r="U35" t="s">
        <v>38</v>
      </c>
      <c r="V35" t="s">
        <v>39</v>
      </c>
      <c r="W35" s="1" t="s">
        <v>40</v>
      </c>
    </row>
    <row r="36" spans="1:23" ht="15">
      <c r="A36" s="1"/>
      <c r="B36" s="2"/>
      <c r="E36" s="4" t="s">
        <v>70</v>
      </c>
      <c r="F36" s="4">
        <f>SUM(F31:F35)</f>
        <v>15</v>
      </c>
      <c r="G36" s="4">
        <f>SUM(G31:G35)</f>
        <v>16</v>
      </c>
      <c r="H36" s="4">
        <f>SUM(H31:H35)</f>
        <v>18</v>
      </c>
      <c r="I36" s="4">
        <f>SUM(I31:I35)</f>
        <v>25</v>
      </c>
      <c r="J36" s="4">
        <f>SUM(J31:J35)</f>
        <v>40</v>
      </c>
      <c r="K36" s="4">
        <v>51</v>
      </c>
      <c r="L36" s="4">
        <v>-5</v>
      </c>
      <c r="M36" s="4">
        <v>25</v>
      </c>
      <c r="N36" s="4">
        <f>SUM(F36:M36)</f>
        <v>185</v>
      </c>
      <c r="O36" s="4">
        <v>4</v>
      </c>
      <c r="Q36" s="1">
        <v>33</v>
      </c>
      <c r="R36" s="1">
        <v>8</v>
      </c>
      <c r="S36" s="2">
        <v>0.029780092592592594</v>
      </c>
      <c r="T36" s="2">
        <v>0.029780092592592594</v>
      </c>
      <c r="U36" t="s">
        <v>32</v>
      </c>
      <c r="V36" t="s">
        <v>87</v>
      </c>
      <c r="W36" s="1" t="s">
        <v>90</v>
      </c>
    </row>
    <row r="37" spans="1:23" ht="15">
      <c r="A37" s="1">
        <v>8</v>
      </c>
      <c r="B37" s="2">
        <v>0.023287037037037037</v>
      </c>
      <c r="C37" t="s">
        <v>78</v>
      </c>
      <c r="D37" t="s">
        <v>77</v>
      </c>
      <c r="E37" s="1" t="s">
        <v>79</v>
      </c>
      <c r="F37" s="1">
        <f>$A37</f>
        <v>8</v>
      </c>
      <c r="Q37" s="1">
        <v>34</v>
      </c>
      <c r="R37" s="1">
        <v>26</v>
      </c>
      <c r="S37" s="2">
        <v>0.029872685185185183</v>
      </c>
      <c r="T37" s="2">
        <v>0.029849537037037036</v>
      </c>
      <c r="U37" t="s">
        <v>60</v>
      </c>
      <c r="V37" t="s">
        <v>102</v>
      </c>
      <c r="W37" s="1" t="s">
        <v>103</v>
      </c>
    </row>
    <row r="38" spans="1:23" ht="15">
      <c r="A38" s="1">
        <v>9</v>
      </c>
      <c r="B38" s="2">
        <v>0.02327546296296296</v>
      </c>
      <c r="C38" t="s">
        <v>75</v>
      </c>
      <c r="D38" t="s">
        <v>76</v>
      </c>
      <c r="E38" s="1" t="s">
        <v>79</v>
      </c>
      <c r="G38" s="1">
        <f>$A38</f>
        <v>9</v>
      </c>
      <c r="Q38" s="1">
        <v>35</v>
      </c>
      <c r="R38" s="1">
        <v>27</v>
      </c>
      <c r="S38" s="2">
        <v>0.02991898148148148</v>
      </c>
      <c r="T38" s="2">
        <v>0.029849537037037036</v>
      </c>
      <c r="U38" t="s">
        <v>60</v>
      </c>
      <c r="V38" t="s">
        <v>59</v>
      </c>
      <c r="W38" s="1" t="s">
        <v>41</v>
      </c>
    </row>
    <row r="39" spans="1:23" ht="15">
      <c r="A39" s="1">
        <v>11</v>
      </c>
      <c r="B39" s="2">
        <v>0.02423611111111111</v>
      </c>
      <c r="C39" t="s">
        <v>74</v>
      </c>
      <c r="D39" t="s">
        <v>73</v>
      </c>
      <c r="E39" s="1" t="s">
        <v>79</v>
      </c>
      <c r="H39" s="1">
        <f>$A39</f>
        <v>11</v>
      </c>
      <c r="Q39" s="1">
        <v>36</v>
      </c>
      <c r="R39" s="1">
        <v>9</v>
      </c>
      <c r="S39" s="2">
        <v>0.029930555555555557</v>
      </c>
      <c r="T39" s="2">
        <v>0.029849537037037036</v>
      </c>
      <c r="U39" t="s">
        <v>89</v>
      </c>
      <c r="V39" t="s">
        <v>88</v>
      </c>
      <c r="W39" s="1" t="s">
        <v>90</v>
      </c>
    </row>
    <row r="40" spans="1:23" ht="15">
      <c r="A40" s="1">
        <v>45</v>
      </c>
      <c r="B40" s="2">
        <v>0.033171296296296296</v>
      </c>
      <c r="C40" t="s">
        <v>71</v>
      </c>
      <c r="D40" t="s">
        <v>72</v>
      </c>
      <c r="E40" s="1" t="s">
        <v>79</v>
      </c>
      <c r="I40" s="1">
        <f>$A40</f>
        <v>45</v>
      </c>
      <c r="Q40" s="1">
        <v>37</v>
      </c>
      <c r="R40" s="1">
        <v>28</v>
      </c>
      <c r="S40" s="2">
        <v>0.030347222222222223</v>
      </c>
      <c r="T40" s="2">
        <v>0.030381944444444444</v>
      </c>
      <c r="U40" t="s">
        <v>49</v>
      </c>
      <c r="V40" t="s">
        <v>50</v>
      </c>
      <c r="W40" s="1" t="s">
        <v>41</v>
      </c>
    </row>
    <row r="41" spans="1:23" ht="15">
      <c r="A41" s="1"/>
      <c r="B41" s="2"/>
      <c r="E41" s="4" t="s">
        <v>79</v>
      </c>
      <c r="F41" s="4">
        <f>SUM(F37:F40)</f>
        <v>8</v>
      </c>
      <c r="G41" s="4">
        <f>SUM(G37:G40)</f>
        <v>9</v>
      </c>
      <c r="H41" s="4">
        <f>SUM(H37:H40)</f>
        <v>11</v>
      </c>
      <c r="I41" s="4">
        <f>SUM(I37:I40)</f>
        <v>45</v>
      </c>
      <c r="J41" s="4">
        <v>51</v>
      </c>
      <c r="K41" s="4">
        <v>51</v>
      </c>
      <c r="L41" s="4">
        <v>-4</v>
      </c>
      <c r="M41" s="4">
        <v>35</v>
      </c>
      <c r="N41" s="4">
        <f>SUM(F41:M41)</f>
        <v>206</v>
      </c>
      <c r="O41" s="4">
        <v>5</v>
      </c>
      <c r="Q41" s="1">
        <v>38</v>
      </c>
      <c r="R41" s="1">
        <v>29</v>
      </c>
      <c r="S41" s="2">
        <v>0.03037037037037037</v>
      </c>
      <c r="T41" s="2">
        <v>0.03037037037037037</v>
      </c>
      <c r="U41" t="s">
        <v>58</v>
      </c>
      <c r="V41" t="s">
        <v>56</v>
      </c>
      <c r="W41" s="1" t="s">
        <v>41</v>
      </c>
    </row>
    <row r="42" spans="1:23" ht="15">
      <c r="A42" s="1">
        <v>23</v>
      </c>
      <c r="B42" s="2">
        <v>0.026805555555555555</v>
      </c>
      <c r="C42" t="s">
        <v>80</v>
      </c>
      <c r="D42" t="s">
        <v>81</v>
      </c>
      <c r="E42" s="1" t="s">
        <v>90</v>
      </c>
      <c r="F42" s="1">
        <f>$A42</f>
        <v>23</v>
      </c>
      <c r="Q42" s="1">
        <v>39</v>
      </c>
      <c r="R42" s="1">
        <v>10</v>
      </c>
      <c r="S42" s="2">
        <v>0.030567129629629628</v>
      </c>
      <c r="T42" s="2">
        <v>0.03054398148148148</v>
      </c>
      <c r="U42" t="s">
        <v>86</v>
      </c>
      <c r="V42" t="s">
        <v>85</v>
      </c>
      <c r="W42" s="1" t="s">
        <v>90</v>
      </c>
    </row>
    <row r="43" spans="1:23" ht="15">
      <c r="A43" s="1">
        <v>26</v>
      </c>
      <c r="B43" s="2">
        <v>0.0278125</v>
      </c>
      <c r="C43" t="s">
        <v>58</v>
      </c>
      <c r="D43" t="s">
        <v>82</v>
      </c>
      <c r="E43" s="1" t="s">
        <v>90</v>
      </c>
      <c r="G43" s="1">
        <f>$A43</f>
        <v>26</v>
      </c>
      <c r="Q43" s="1">
        <v>40</v>
      </c>
      <c r="R43" s="1">
        <v>11</v>
      </c>
      <c r="S43" s="2">
        <v>0.030844907407407404</v>
      </c>
      <c r="T43" s="2">
        <v>0.030949074074074077</v>
      </c>
      <c r="U43" t="s">
        <v>68</v>
      </c>
      <c r="V43" t="s">
        <v>69</v>
      </c>
      <c r="W43" s="1" t="s">
        <v>70</v>
      </c>
    </row>
    <row r="44" spans="1:23" ht="15">
      <c r="A44" s="1">
        <v>33</v>
      </c>
      <c r="B44" s="2">
        <v>0.029780092592592594</v>
      </c>
      <c r="C44" t="s">
        <v>32</v>
      </c>
      <c r="D44" t="s">
        <v>87</v>
      </c>
      <c r="E44" s="1" t="s">
        <v>90</v>
      </c>
      <c r="I44" s="1">
        <f>$A44</f>
        <v>33</v>
      </c>
      <c r="Q44" s="1">
        <v>41</v>
      </c>
      <c r="R44" s="1">
        <v>12</v>
      </c>
      <c r="S44" s="2">
        <v>0.03096064814814815</v>
      </c>
      <c r="T44" s="2">
        <v>0.030925925925925926</v>
      </c>
      <c r="U44" t="s">
        <v>95</v>
      </c>
      <c r="V44" t="s">
        <v>96</v>
      </c>
      <c r="W44" s="1" t="s">
        <v>97</v>
      </c>
    </row>
    <row r="45" spans="1:23" ht="15">
      <c r="A45" s="1">
        <v>36</v>
      </c>
      <c r="B45" s="2">
        <v>0.029849537037037036</v>
      </c>
      <c r="C45" t="s">
        <v>89</v>
      </c>
      <c r="D45" t="s">
        <v>88</v>
      </c>
      <c r="E45" s="1" t="s">
        <v>90</v>
      </c>
      <c r="J45" s="1">
        <f>$A45</f>
        <v>36</v>
      </c>
      <c r="Q45" s="1">
        <v>42</v>
      </c>
      <c r="R45" s="1">
        <v>13</v>
      </c>
      <c r="S45" s="2">
        <v>0.03149305555555556</v>
      </c>
      <c r="T45" s="2">
        <v>0.031481481481481485</v>
      </c>
      <c r="U45" t="s">
        <v>83</v>
      </c>
      <c r="V45" t="s">
        <v>84</v>
      </c>
      <c r="W45" s="1" t="s">
        <v>90</v>
      </c>
    </row>
    <row r="46" spans="1:23" ht="15">
      <c r="A46" s="1">
        <v>39</v>
      </c>
      <c r="B46" s="2">
        <v>0.03054398148148148</v>
      </c>
      <c r="C46" t="s">
        <v>86</v>
      </c>
      <c r="D46" t="s">
        <v>85</v>
      </c>
      <c r="E46" s="1" t="s">
        <v>90</v>
      </c>
      <c r="K46" s="1">
        <f>$A46</f>
        <v>39</v>
      </c>
      <c r="Q46" s="1">
        <v>43</v>
      </c>
      <c r="R46" s="1">
        <v>14</v>
      </c>
      <c r="S46" s="2">
        <v>0.03310185185185185</v>
      </c>
      <c r="T46" s="2">
        <v>0.0330787037037037</v>
      </c>
      <c r="U46" t="s">
        <v>109</v>
      </c>
      <c r="V46" t="s">
        <v>110</v>
      </c>
      <c r="W46" s="1" t="s">
        <v>111</v>
      </c>
    </row>
    <row r="47" spans="1:23" ht="15">
      <c r="A47" s="1">
        <v>42</v>
      </c>
      <c r="B47" s="2">
        <v>0.031481481481481485</v>
      </c>
      <c r="C47" t="s">
        <v>83</v>
      </c>
      <c r="D47" t="s">
        <v>84</v>
      </c>
      <c r="E47" s="1" t="s">
        <v>90</v>
      </c>
      <c r="Q47" s="1">
        <v>44</v>
      </c>
      <c r="R47" s="1">
        <v>30</v>
      </c>
      <c r="S47" s="2">
        <v>0.033171296296296296</v>
      </c>
      <c r="T47" s="2">
        <v>0.03315972222222222</v>
      </c>
      <c r="U47" t="s">
        <v>36</v>
      </c>
      <c r="V47" t="s">
        <v>37</v>
      </c>
      <c r="W47" s="1" t="s">
        <v>40</v>
      </c>
    </row>
    <row r="48" spans="1:23" ht="15">
      <c r="A48" s="1"/>
      <c r="B48" s="2"/>
      <c r="E48" s="4" t="s">
        <v>90</v>
      </c>
      <c r="F48" s="4">
        <f>SUM(F42:F47)</f>
        <v>23</v>
      </c>
      <c r="G48" s="4">
        <f>SUM(G42:G47)</f>
        <v>26</v>
      </c>
      <c r="H48" s="4">
        <v>51</v>
      </c>
      <c r="I48" s="4">
        <f>SUM(I42:I47)</f>
        <v>33</v>
      </c>
      <c r="J48" s="4">
        <f>SUM(J42:J47)</f>
        <v>36</v>
      </c>
      <c r="K48" s="4">
        <f>SUM(K42:K47)</f>
        <v>39</v>
      </c>
      <c r="L48" s="4">
        <v>-6</v>
      </c>
      <c r="M48" s="4">
        <v>29</v>
      </c>
      <c r="N48" s="4">
        <f>SUM(F48:M48)</f>
        <v>231</v>
      </c>
      <c r="O48" s="4">
        <v>6</v>
      </c>
      <c r="Q48" s="1">
        <v>45</v>
      </c>
      <c r="R48" s="1">
        <v>15</v>
      </c>
      <c r="S48" s="2">
        <v>0.03318287037037037</v>
      </c>
      <c r="T48" s="2">
        <v>0.033171296296296296</v>
      </c>
      <c r="U48" t="s">
        <v>71</v>
      </c>
      <c r="V48" t="s">
        <v>72</v>
      </c>
      <c r="W48" s="1" t="s">
        <v>79</v>
      </c>
    </row>
    <row r="49" spans="1:23" ht="15">
      <c r="A49" s="1">
        <v>12</v>
      </c>
      <c r="B49" s="2">
        <v>0.02440972222222222</v>
      </c>
      <c r="C49" t="s">
        <v>91</v>
      </c>
      <c r="D49" t="s">
        <v>92</v>
      </c>
      <c r="E49" s="1" t="s">
        <v>97</v>
      </c>
      <c r="F49" s="1">
        <f>$A49</f>
        <v>12</v>
      </c>
      <c r="Q49" s="1">
        <v>46</v>
      </c>
      <c r="R49" s="1">
        <v>31</v>
      </c>
      <c r="S49" s="2">
        <v>0.033240740740740744</v>
      </c>
      <c r="T49" s="2">
        <v>0.033240740740740744</v>
      </c>
      <c r="U49" t="s">
        <v>112</v>
      </c>
      <c r="V49" t="s">
        <v>113</v>
      </c>
      <c r="W49" s="1" t="s">
        <v>114</v>
      </c>
    </row>
    <row r="50" spans="1:23" ht="15">
      <c r="A50" s="1">
        <v>13</v>
      </c>
      <c r="B50" s="2">
        <v>0.024537037037037038</v>
      </c>
      <c r="C50" t="s">
        <v>94</v>
      </c>
      <c r="D50" t="s">
        <v>93</v>
      </c>
      <c r="E50" s="1" t="s">
        <v>97</v>
      </c>
      <c r="G50" s="1">
        <f>$A50</f>
        <v>13</v>
      </c>
      <c r="Q50" s="1">
        <v>47</v>
      </c>
      <c r="R50" s="1">
        <v>16</v>
      </c>
      <c r="S50" s="2">
        <v>0.033587962962962965</v>
      </c>
      <c r="T50" s="2">
        <v>0.03357638888888889</v>
      </c>
      <c r="U50" t="s">
        <v>53</v>
      </c>
      <c r="V50" t="s">
        <v>118</v>
      </c>
      <c r="W50" s="1" t="s">
        <v>41</v>
      </c>
    </row>
    <row r="51" spans="1:23" ht="15">
      <c r="A51" s="1">
        <v>41</v>
      </c>
      <c r="B51" s="2">
        <v>0.030925925925925926</v>
      </c>
      <c r="C51" t="s">
        <v>95</v>
      </c>
      <c r="D51" t="s">
        <v>96</v>
      </c>
      <c r="E51" s="1" t="s">
        <v>97</v>
      </c>
      <c r="I51" s="1">
        <f>$A51</f>
        <v>41</v>
      </c>
      <c r="Q51" s="1">
        <v>48</v>
      </c>
      <c r="R51" s="1">
        <v>17</v>
      </c>
      <c r="S51" s="2">
        <v>0.033935185185185186</v>
      </c>
      <c r="T51" s="2">
        <v>0.033935185185185186</v>
      </c>
      <c r="U51" t="s">
        <v>106</v>
      </c>
      <c r="V51" t="s">
        <v>107</v>
      </c>
      <c r="W51" s="1" t="s">
        <v>108</v>
      </c>
    </row>
    <row r="52" spans="1:23" ht="15">
      <c r="A52" s="1"/>
      <c r="B52" s="2"/>
      <c r="E52" s="4" t="s">
        <v>97</v>
      </c>
      <c r="F52" s="4">
        <f>SUM(F49:F51)</f>
        <v>12</v>
      </c>
      <c r="G52" s="4">
        <f>SUM(G49:G51)</f>
        <v>13</v>
      </c>
      <c r="H52" s="4">
        <v>51</v>
      </c>
      <c r="I52" s="4">
        <f>SUM(I49:I51)</f>
        <v>41</v>
      </c>
      <c r="J52" s="4">
        <v>51</v>
      </c>
      <c r="K52" s="4">
        <v>51</v>
      </c>
      <c r="L52" s="4">
        <v>-3</v>
      </c>
      <c r="M52" s="4">
        <v>20</v>
      </c>
      <c r="N52" s="4">
        <f>SUM(F52:M52)</f>
        <v>236</v>
      </c>
      <c r="O52" s="4">
        <v>7</v>
      </c>
      <c r="Q52" s="1">
        <v>49</v>
      </c>
      <c r="R52" s="1">
        <v>18</v>
      </c>
      <c r="S52" s="2">
        <v>0.034722222222222224</v>
      </c>
      <c r="T52" s="2">
        <v>0.034722222222222224</v>
      </c>
      <c r="U52" t="s">
        <v>57</v>
      </c>
      <c r="V52" t="s">
        <v>56</v>
      </c>
      <c r="W52" s="1" t="s">
        <v>41</v>
      </c>
    </row>
    <row r="53" spans="1:20" ht="15">
      <c r="A53" s="1">
        <v>6</v>
      </c>
      <c r="B53" s="2">
        <v>0.022615740740740742</v>
      </c>
      <c r="C53" t="s">
        <v>98</v>
      </c>
      <c r="D53" t="s">
        <v>99</v>
      </c>
      <c r="E53" s="1" t="s">
        <v>103</v>
      </c>
      <c r="F53" s="1">
        <f>$A53</f>
        <v>6</v>
      </c>
      <c r="Q53" s="1"/>
      <c r="R53" s="1"/>
      <c r="S53" s="2"/>
      <c r="T53" s="2"/>
    </row>
    <row r="54" spans="1:20" ht="15">
      <c r="A54" s="1">
        <v>17</v>
      </c>
      <c r="B54" s="2">
        <v>0.025625</v>
      </c>
      <c r="C54" t="s">
        <v>100</v>
      </c>
      <c r="D54" t="s">
        <v>101</v>
      </c>
      <c r="E54" s="1" t="s">
        <v>103</v>
      </c>
      <c r="G54" s="1">
        <f>$A54</f>
        <v>17</v>
      </c>
      <c r="R54" s="1"/>
      <c r="S54" s="2"/>
      <c r="T54" s="2"/>
    </row>
    <row r="55" spans="1:20" ht="15">
      <c r="A55" s="1">
        <v>34</v>
      </c>
      <c r="B55" s="2">
        <v>0.029849537037037036</v>
      </c>
      <c r="C55" t="s">
        <v>60</v>
      </c>
      <c r="D55" t="s">
        <v>102</v>
      </c>
      <c r="E55" s="1" t="s">
        <v>103</v>
      </c>
      <c r="H55" s="1">
        <f>$A55</f>
        <v>34</v>
      </c>
      <c r="R55" s="1"/>
      <c r="S55" s="2"/>
      <c r="T55" s="2"/>
    </row>
    <row r="56" spans="1:20" ht="15">
      <c r="A56" s="1"/>
      <c r="B56" s="2"/>
      <c r="E56" s="4" t="s">
        <v>103</v>
      </c>
      <c r="F56" s="4">
        <f>SUM(F53:F55)</f>
        <v>6</v>
      </c>
      <c r="G56" s="4">
        <f>SUM(G53:G55)</f>
        <v>17</v>
      </c>
      <c r="H56" s="4">
        <f>SUM(H53:H55)</f>
        <v>34</v>
      </c>
      <c r="I56" s="4">
        <v>51</v>
      </c>
      <c r="J56" s="4">
        <v>51</v>
      </c>
      <c r="K56" s="4">
        <v>51</v>
      </c>
      <c r="L56" s="4">
        <v>-3</v>
      </c>
      <c r="M56" s="4">
        <v>31</v>
      </c>
      <c r="N56" s="4">
        <f>SUM(F56:M56)</f>
        <v>238</v>
      </c>
      <c r="O56" s="4">
        <v>8</v>
      </c>
      <c r="R56" s="1"/>
      <c r="S56" s="2"/>
      <c r="T56" s="2"/>
    </row>
    <row r="57" spans="1:20" ht="15">
      <c r="A57" s="1">
        <v>1</v>
      </c>
      <c r="B57" s="2">
        <v>0.019699074074074074</v>
      </c>
      <c r="C57" t="s">
        <v>104</v>
      </c>
      <c r="D57" t="s">
        <v>105</v>
      </c>
      <c r="E57" s="1" t="s">
        <v>108</v>
      </c>
      <c r="F57" s="1">
        <f>$A57</f>
        <v>1</v>
      </c>
      <c r="R57" s="1"/>
      <c r="S57" s="2"/>
      <c r="T57" s="2"/>
    </row>
    <row r="58" spans="1:20" ht="15">
      <c r="A58" s="1">
        <v>48</v>
      </c>
      <c r="B58" s="2">
        <v>0.033935185185185186</v>
      </c>
      <c r="C58" t="s">
        <v>106</v>
      </c>
      <c r="D58" t="s">
        <v>107</v>
      </c>
      <c r="E58" s="1" t="s">
        <v>108</v>
      </c>
      <c r="I58" s="1">
        <f>$A58</f>
        <v>48</v>
      </c>
      <c r="R58" s="1"/>
      <c r="S58" s="2"/>
      <c r="T58" s="2"/>
    </row>
    <row r="59" spans="1:18" ht="15">
      <c r="A59" s="1"/>
      <c r="B59" s="2"/>
      <c r="E59" s="4" t="s">
        <v>108</v>
      </c>
      <c r="F59" s="4">
        <f>SUM(F57:F58)</f>
        <v>1</v>
      </c>
      <c r="G59" s="4">
        <v>51</v>
      </c>
      <c r="H59" s="4">
        <v>51</v>
      </c>
      <c r="I59" s="4">
        <f>SUM(I57:I58)</f>
        <v>48</v>
      </c>
      <c r="J59" s="4">
        <v>51</v>
      </c>
      <c r="K59" s="4">
        <v>51</v>
      </c>
      <c r="L59" s="4">
        <v>-2</v>
      </c>
      <c r="M59" s="4">
        <v>19</v>
      </c>
      <c r="N59" s="4">
        <f>SUM(F59:M59)</f>
        <v>270</v>
      </c>
      <c r="O59" s="4">
        <v>9</v>
      </c>
      <c r="R59" s="1"/>
    </row>
    <row r="60" spans="1:18" ht="15">
      <c r="A60" s="1">
        <v>43</v>
      </c>
      <c r="B60" s="2">
        <v>0.0330787037037037</v>
      </c>
      <c r="C60" t="s">
        <v>109</v>
      </c>
      <c r="D60" t="s">
        <v>110</v>
      </c>
      <c r="E60" s="1" t="s">
        <v>111</v>
      </c>
      <c r="I60" s="1">
        <f>$A60</f>
        <v>43</v>
      </c>
      <c r="R60" s="1"/>
    </row>
    <row r="61" spans="1:18" ht="15">
      <c r="A61" s="1"/>
      <c r="B61" s="2"/>
      <c r="E61" s="4" t="s">
        <v>111</v>
      </c>
      <c r="F61" s="4">
        <v>51</v>
      </c>
      <c r="G61" s="4">
        <v>51</v>
      </c>
      <c r="H61" s="4">
        <v>51</v>
      </c>
      <c r="I61" s="4">
        <f>SUM(I60:I60)</f>
        <v>43</v>
      </c>
      <c r="J61" s="4">
        <v>51</v>
      </c>
      <c r="K61" s="4">
        <v>51</v>
      </c>
      <c r="L61" s="4">
        <v>-1</v>
      </c>
      <c r="M61" s="4">
        <v>23</v>
      </c>
      <c r="N61" s="4">
        <f>SUM(F61:M61)</f>
        <v>320</v>
      </c>
      <c r="O61" s="4">
        <v>10</v>
      </c>
      <c r="R61" s="1"/>
    </row>
    <row r="62" spans="1:18" ht="15">
      <c r="A62" s="1">
        <v>46</v>
      </c>
      <c r="B62" s="2">
        <v>0.033240740740740744</v>
      </c>
      <c r="C62" t="s">
        <v>112</v>
      </c>
      <c r="D62" t="s">
        <v>113</v>
      </c>
      <c r="E62" s="1" t="s">
        <v>114</v>
      </c>
      <c r="F62" s="1">
        <f>$A62</f>
        <v>46</v>
      </c>
      <c r="R62" s="1"/>
    </row>
    <row r="63" spans="1:18" ht="15">
      <c r="A63" s="1"/>
      <c r="B63" s="2"/>
      <c r="E63" s="4" t="s">
        <v>111</v>
      </c>
      <c r="F63" s="4">
        <f>SUM(F62:F62)</f>
        <v>46</v>
      </c>
      <c r="G63" s="4">
        <v>51</v>
      </c>
      <c r="H63" s="4">
        <v>51</v>
      </c>
      <c r="I63" s="4">
        <v>51</v>
      </c>
      <c r="J63" s="4">
        <v>51</v>
      </c>
      <c r="K63" s="4">
        <v>51</v>
      </c>
      <c r="L63" s="4">
        <v>-1</v>
      </c>
      <c r="M63" s="4">
        <v>31</v>
      </c>
      <c r="N63" s="4">
        <f>SUM(F63:M63)</f>
        <v>331</v>
      </c>
      <c r="O63" s="4">
        <v>11</v>
      </c>
      <c r="R63" s="1"/>
    </row>
    <row r="64" spans="2:18" ht="15">
      <c r="B64" s="2"/>
      <c r="R64" s="1"/>
    </row>
    <row r="65" spans="2:18" ht="15">
      <c r="B65" s="2"/>
      <c r="R65" s="1"/>
    </row>
    <row r="66" spans="2:18" ht="15">
      <c r="B66" s="2"/>
      <c r="R66" s="1"/>
    </row>
    <row r="67" spans="2:18" ht="15">
      <c r="B67" s="2"/>
      <c r="R67" s="1"/>
    </row>
    <row r="68" spans="2:18" ht="15">
      <c r="B68" s="2"/>
      <c r="R68" s="1"/>
    </row>
    <row r="69" spans="2:18" ht="15">
      <c r="B69" s="2"/>
      <c r="R69" s="1"/>
    </row>
    <row r="70" ht="15">
      <c r="R70" s="1"/>
    </row>
    <row r="71" ht="15">
      <c r="R71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801911031</dc:creator>
  <cp:keywords/>
  <dc:description/>
  <cp:lastModifiedBy>801911031</cp:lastModifiedBy>
  <dcterms:created xsi:type="dcterms:W3CDTF">2013-09-11T06:32:53Z</dcterms:created>
  <dcterms:modified xsi:type="dcterms:W3CDTF">2013-09-11T11:02:24Z</dcterms:modified>
  <cp:category/>
  <cp:version/>
  <cp:contentType/>
  <cp:contentStatus/>
</cp:coreProperties>
</file>